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5825" windowWidth="15600" windowHeight="1170" tabRatio="776"/>
  </bookViews>
  <sheets>
    <sheet name="Реестр Июнь 23г" sheetId="137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33" i="137" l="1"/>
  <c r="D35" i="137" l="1"/>
  <c r="D24" i="137"/>
</calcChain>
</file>

<file path=xl/sharedStrings.xml><?xml version="1.0" encoding="utf-8"?>
<sst xmlns="http://schemas.openxmlformats.org/spreadsheetml/2006/main" count="114" uniqueCount="76">
  <si>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</si>
  <si>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</si>
  <si>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</si>
  <si>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</si>
  <si>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</si>
  <si>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</si>
  <si>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ул. Пролетарская, д. 161</t>
  </si>
  <si>
    <t>ул. Баррикад, д. 149</t>
  </si>
  <si>
    <t>Стоимость
работ, Руб.</t>
  </si>
  <si>
    <t>ул. М. Жукова, д. 45</t>
  </si>
  <si>
    <t>ул. М. Жукова, д. 52</t>
  </si>
  <si>
    <t>ул. Чехова, д. 11</t>
  </si>
  <si>
    <t>ул. М. Жукова, д. 13</t>
  </si>
  <si>
    <t>ИТОГО</t>
  </si>
  <si>
    <t>ул. Болотникова, д. 13</t>
  </si>
  <si>
    <t>ул. Чижевского, д. 21</t>
  </si>
  <si>
    <t xml:space="preserve">ул. М. Горького, д. 7, к.1 </t>
  </si>
  <si>
    <t>ул. Болотникова, д. 10</t>
  </si>
  <si>
    <t>ул. Болотникова, д. 9/17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</si>
  <si>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</si>
  <si>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</si>
  <si>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24</t>
  </si>
  <si>
    <t>ул. Болотникова, д. 6</t>
  </si>
  <si>
    <t>ул. Чижевского, д. 22</t>
  </si>
  <si>
    <t>ООО "Памир"</t>
  </si>
  <si>
    <t>ИП Сучилин В. А.</t>
  </si>
  <si>
    <t>Директор ООО "Черемушки"- Группа домов" _______________________ Пёхова Н.А.</t>
  </si>
  <si>
    <t>ООО "Черемушки"- Группа домов"</t>
  </si>
  <si>
    <t>РЕЕСТР      ЗА      ИЮНЬ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</si>
  <si>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ИЮНЬ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</si>
  <si>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ИЮНЬ           2023 г по текущему ремонту</t>
  </si>
  <si>
    <t xml:space="preserve"> Ав акт от    05.06.2023г. Акт вып работ от    06.06.2023г</t>
  </si>
  <si>
    <t xml:space="preserve"> Ав акт и акт вып работ от    13.06.2023г</t>
  </si>
  <si>
    <t xml:space="preserve"> Акт вып работ от    14.06.2023г
Акт обсл от 03.04.23г</t>
  </si>
  <si>
    <t xml:space="preserve"> Ав акт и акт вып работ от    15.06.2023г</t>
  </si>
  <si>
    <t xml:space="preserve"> Ав акт и акт вып работ от    16.06.2023г</t>
  </si>
  <si>
    <t xml:space="preserve"> Акт вып работ от    16.06.2023г
Акт обсл от 01.03.23г</t>
  </si>
  <si>
    <t xml:space="preserve"> Ав акт и акт вып работ от    19.06.2023г</t>
  </si>
  <si>
    <t xml:space="preserve"> Акт вып работ от    23.06.2023г
Предписание ГЖИ КО  №1612 от 24.05.2023 г</t>
  </si>
  <si>
    <t xml:space="preserve"> Ав акт и акт вып работ от    26.06.2023г</t>
  </si>
  <si>
    <t xml:space="preserve"> Акт вып работ от    26.06.2023г
Предписание ГЖИ КО  №1612 от 24.05.2023 г</t>
  </si>
  <si>
    <t xml:space="preserve"> Ав акт и акт вып работ от    27.06.2023г</t>
  </si>
  <si>
    <t xml:space="preserve"> Ав акт и акт вып работ от    28.06.2023г</t>
  </si>
  <si>
    <t xml:space="preserve">Текущий ремонт  мягкой кровли расположенной над квартирой №30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</si>
  <si>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</t>
  </si>
  <si>
    <t xml:space="preserve">Замена участка стояка системы ХВС в квартире №2 </t>
  </si>
  <si>
    <t>Ревизия поэтажных электрощитов</t>
  </si>
  <si>
    <t>Ремонт штукатурного слоя цоколя под окнами квартиры №22</t>
  </si>
  <si>
    <t>Замена почтовых ящиков в подъезде №1 (квартиры №№ 1-18)</t>
  </si>
  <si>
    <t xml:space="preserve"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</t>
  </si>
  <si>
    <t xml:space="preserve"> Акт вып работ от    08.06.2023г Предписание ГЖИ КО  №1506 от 07.04.2023 г
Предостережение  ГЖИ КО  №1145, №1814 от 27.03.2023г, и 24.04.2023 г</t>
  </si>
  <si>
    <t xml:space="preserve"> Акт вып работ от    18.05.2023г 
Предостережение  ГЖИ КО  №1236 от 31.03.2023г</t>
  </si>
  <si>
    <t xml:space="preserve">Замена коренного крана на системе ХВС  в квартире №29 </t>
  </si>
  <si>
    <t xml:space="preserve"> Замена коренного крана на системе ГВС  в квартире №54</t>
  </si>
  <si>
    <t xml:space="preserve"> Замена коренного крана на системе ХВС  в квартире №28</t>
  </si>
  <si>
    <t xml:space="preserve"> Замена радиаторов системы ЦО (2 шт.) в квартире №39</t>
  </si>
  <si>
    <t xml:space="preserve">Замена спускных кранов (3 шт.) на радиаторах системы ЦО  в квартире №59 </t>
  </si>
  <si>
    <t xml:space="preserve"> Замена участка трубопровода  системы ЦО в подвале (со сварочными работами)</t>
  </si>
  <si>
    <t xml:space="preserve"> Замена участка стояка системы ГВС в квартире №18</t>
  </si>
  <si>
    <t xml:space="preserve"> Замена участка стояка системы ХВС в квартирах №№37, 33. Замена участка стояка системы ХВС в подвале под квартирой №37</t>
  </si>
  <si>
    <t>Замена коренного крана на системе ХВС  в квартире №45</t>
  </si>
  <si>
    <t xml:space="preserve"> Замена запорной арматуры на вводе системе ХВС с участком трубопровода (со сварочными работами)</t>
  </si>
  <si>
    <t>Замена запорной арматуры на вводе системе ХВС</t>
  </si>
  <si>
    <t xml:space="preserve"> Замена участка стояка канализации в техподполье под квартирой №16</t>
  </si>
  <si>
    <t>№ 23-К   
от    24.04.2023г</t>
  </si>
  <si>
    <t>Укладка керамогранитной плитки на этажах в подъездах №1, №3</t>
  </si>
  <si>
    <t xml:space="preserve"> Акт вып работ от 19.06.2023г Протокол № 4 от 17.04.2023 г</t>
  </si>
  <si>
    <t>№831   
от    31.05.2023г</t>
  </si>
  <si>
    <t xml:space="preserve">Герметизация межпанельных швов со вскрытием 4м.п., герметизация межпанельных швов без вскрытия 6п.м. </t>
  </si>
  <si>
    <t xml:space="preserve"> Акт вып работ от 14.06.2023г Предостережение  ГЖИ КО  №179 от 18.01.2023г</t>
  </si>
  <si>
    <t>№ДВК/113  
от    21.06.2023г</t>
  </si>
  <si>
    <t>Прочистка газоходов и вентканалов по стояку, пробивка отверстий, восстановление кирпичной кладки с оштукатуриванием, установка площадки газохода, установка кармана чистки по стояку в квартирах №№12, 20 (с предостановлением материалов Заказчиком)</t>
  </si>
  <si>
    <t xml:space="preserve"> Ав акт от    04.06.2023г. Акт вып работ от    21.06.2023г</t>
  </si>
  <si>
    <t xml:space="preserve"> Акт вып работ от    20.06.2023г
Предписание ГЖИ КО  №1619 от 26.05.2023 г</t>
  </si>
  <si>
    <t>Герметизация межпанельных швов по квартире №22</t>
  </si>
  <si>
    <t>№830   
от    30.05.2023г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</si>
</sst>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0" t="s">
        <v>28</v>
      </c>
      <c r="D1" s="20"/>
      <c r="E1" s="20"/>
      <c r="F1" s="20"/>
    </row>
    <row r="2" spans="1:7" ht="27.75" customHeight="1" x14ac:dyDescent="0.2">
      <c r="A2" s="21" t="s">
        <v>29</v>
      </c>
      <c r="B2" s="21"/>
      <c r="C2" s="21"/>
      <c r="D2" s="21"/>
      <c r="E2" s="21"/>
      <c r="F2" s="21"/>
      <c r="G2" s="21"/>
    </row>
    <row r="4" spans="1:7" ht="63.75" x14ac:dyDescent="0.2">
      <c r="A4" s="8" t="s">
        <v>3</v>
      </c>
      <c r="B4" s="8" t="s">
        <v>20</v>
      </c>
      <c r="C4" s="9" t="s">
        <v>4</v>
      </c>
      <c r="D4" s="9" t="s">
        <v>8</v>
      </c>
      <c r="E4" s="8" t="s">
        <v>19</v>
      </c>
      <c r="F4" s="13" t="s">
        <v>0</v>
      </c>
      <c r="G4" s="15"/>
    </row>
    <row r="5" spans="1:7" ht="54.75" customHeight="1" x14ac:dyDescent="0.2">
      <c r="A5" s="7">
        <v>1</v>
      </c>
      <c r="B5" s="5" t="s">
        <v>31</v>
      </c>
      <c r="C5" s="3" t="s">
        <v>43</v>
      </c>
      <c r="D5" s="4">
        <v>48941</v>
      </c>
      <c r="E5" s="5" t="s">
        <v>27</v>
      </c>
      <c r="F5" s="19" t="s">
        <v>16</v>
      </c>
      <c r="G5" s="18"/>
    </row>
    <row r="6" spans="1:7" ht="135.75" customHeight="1" x14ac:dyDescent="0.2">
      <c r="A6" s="7">
        <v>2</v>
      </c>
      <c r="B6" s="5" t="s">
        <v>50</v>
      </c>
      <c r="C6" s="3" t="s">
        <v>44</v>
      </c>
      <c r="D6" s="4">
        <v>5553</v>
      </c>
      <c r="E6" s="5" t="s">
        <v>27</v>
      </c>
      <c r="F6" s="19" t="s">
        <v>9</v>
      </c>
      <c r="G6" s="16"/>
    </row>
    <row r="7" spans="1:7" ht="42" customHeight="1" x14ac:dyDescent="0.2">
      <c r="A7" s="7">
        <v>3</v>
      </c>
      <c r="B7" s="5" t="s">
        <v>32</v>
      </c>
      <c r="C7" s="3" t="s">
        <v>45</v>
      </c>
      <c r="D7" s="4">
        <v>2272</v>
      </c>
      <c r="E7" s="5" t="s">
        <v>27</v>
      </c>
      <c r="F7" s="19" t="s">
        <v>17</v>
      </c>
      <c r="G7" s="16"/>
    </row>
    <row r="8" spans="1:7" ht="51" customHeight="1" x14ac:dyDescent="0.2">
      <c r="A8" s="7">
        <v>4</v>
      </c>
      <c r="B8" s="5" t="s">
        <v>33</v>
      </c>
      <c r="C8" s="3" t="s">
        <v>55</v>
      </c>
      <c r="D8" s="4">
        <v>7899</v>
      </c>
      <c r="E8" s="5" t="s">
        <v>27</v>
      </c>
      <c r="F8" s="19" t="s">
        <v>18</v>
      </c>
      <c r="G8" s="16"/>
    </row>
    <row r="9" spans="1:7" ht="42" customHeight="1" x14ac:dyDescent="0.2">
      <c r="A9" s="7">
        <v>5</v>
      </c>
      <c r="B9" s="5" t="s">
        <v>34</v>
      </c>
      <c r="C9" s="3" t="s">
        <v>52</v>
      </c>
      <c r="D9" s="4">
        <v>1508</v>
      </c>
      <c r="E9" s="5" t="s">
        <v>27</v>
      </c>
      <c r="F9" s="19" t="s">
        <v>10</v>
      </c>
      <c r="G9" s="16"/>
    </row>
    <row r="10" spans="1:7" ht="42" customHeight="1" x14ac:dyDescent="0.2">
      <c r="A10" s="7">
        <v>6</v>
      </c>
      <c r="B10" s="5" t="s">
        <v>34</v>
      </c>
      <c r="C10" s="3" t="s">
        <v>53</v>
      </c>
      <c r="D10" s="4">
        <v>1358</v>
      </c>
      <c r="E10" s="5" t="s">
        <v>27</v>
      </c>
      <c r="F10" s="19" t="s">
        <v>6</v>
      </c>
      <c r="G10" s="16"/>
    </row>
    <row r="11" spans="1:7" ht="42" customHeight="1" x14ac:dyDescent="0.2">
      <c r="A11" s="7">
        <v>7</v>
      </c>
      <c r="B11" s="5" t="s">
        <v>35</v>
      </c>
      <c r="C11" s="3" t="s">
        <v>54</v>
      </c>
      <c r="D11" s="4">
        <v>1358</v>
      </c>
      <c r="E11" s="5" t="s">
        <v>27</v>
      </c>
      <c r="F11" s="19" t="s">
        <v>11</v>
      </c>
      <c r="G11" s="16"/>
    </row>
    <row r="12" spans="1:7" ht="50.25" customHeight="1" x14ac:dyDescent="0.2">
      <c r="A12" s="7">
        <v>8</v>
      </c>
      <c r="B12" s="5" t="s">
        <v>36</v>
      </c>
      <c r="C12" s="3" t="s">
        <v>56</v>
      </c>
      <c r="D12" s="4">
        <v>3586</v>
      </c>
      <c r="E12" s="5" t="s">
        <v>27</v>
      </c>
      <c r="F12" s="19" t="s">
        <v>11</v>
      </c>
      <c r="G12" s="16"/>
    </row>
    <row r="13" spans="1:7" ht="42" customHeight="1" x14ac:dyDescent="0.2">
      <c r="A13" s="7">
        <v>9</v>
      </c>
      <c r="B13" s="5" t="s">
        <v>37</v>
      </c>
      <c r="C13" s="3" t="s">
        <v>57</v>
      </c>
      <c r="D13" s="4">
        <v>8060</v>
      </c>
      <c r="E13" s="5" t="s">
        <v>27</v>
      </c>
      <c r="F13" s="19" t="s">
        <v>16</v>
      </c>
      <c r="G13" s="16"/>
    </row>
    <row r="14" spans="1:7" ht="66" customHeight="1" x14ac:dyDescent="0.2">
      <c r="A14" s="7">
        <v>10</v>
      </c>
      <c r="B14" s="5" t="s">
        <v>38</v>
      </c>
      <c r="C14" s="3" t="s">
        <v>46</v>
      </c>
      <c r="D14" s="4">
        <v>4715</v>
      </c>
      <c r="E14" s="5" t="s">
        <v>27</v>
      </c>
      <c r="F14" s="19" t="s">
        <v>23</v>
      </c>
      <c r="G14" s="16"/>
    </row>
    <row r="15" spans="1:7" ht="42" customHeight="1" x14ac:dyDescent="0.2">
      <c r="A15" s="7">
        <v>11</v>
      </c>
      <c r="B15" s="5" t="s">
        <v>39</v>
      </c>
      <c r="C15" s="3" t="s">
        <v>58</v>
      </c>
      <c r="D15" s="4">
        <v>3236</v>
      </c>
      <c r="E15" s="5" t="s">
        <v>27</v>
      </c>
      <c r="F15" s="19" t="s">
        <v>11</v>
      </c>
      <c r="G15" s="16"/>
    </row>
    <row r="16" spans="1:7" ht="126" customHeight="1" x14ac:dyDescent="0.2">
      <c r="A16" s="7">
        <v>12</v>
      </c>
      <c r="B16" s="5" t="s">
        <v>40</v>
      </c>
      <c r="C16" s="6" t="s">
        <v>49</v>
      </c>
      <c r="D16" s="4">
        <v>41375</v>
      </c>
      <c r="E16" s="5" t="s">
        <v>27</v>
      </c>
      <c r="F16" s="19" t="s">
        <v>23</v>
      </c>
      <c r="G16" s="16"/>
    </row>
    <row r="17" spans="1:7" ht="56.25" customHeight="1" x14ac:dyDescent="0.2">
      <c r="A17" s="7">
        <v>13</v>
      </c>
      <c r="B17" s="5" t="s">
        <v>41</v>
      </c>
      <c r="C17" s="3" t="s">
        <v>59</v>
      </c>
      <c r="D17" s="4">
        <v>15183</v>
      </c>
      <c r="E17" s="5" t="s">
        <v>27</v>
      </c>
      <c r="F17" s="19" t="s">
        <v>11</v>
      </c>
      <c r="G17" s="16"/>
    </row>
    <row r="18" spans="1:7" ht="42" customHeight="1" x14ac:dyDescent="0.2">
      <c r="A18" s="7">
        <v>14</v>
      </c>
      <c r="B18" s="5" t="s">
        <v>41</v>
      </c>
      <c r="C18" s="3" t="s">
        <v>60</v>
      </c>
      <c r="D18" s="4">
        <v>2263</v>
      </c>
      <c r="E18" s="5" t="s">
        <v>27</v>
      </c>
      <c r="F18" s="19" t="s">
        <v>14</v>
      </c>
      <c r="G18" s="16"/>
    </row>
    <row r="19" spans="1:7" ht="42" customHeight="1" x14ac:dyDescent="0.2">
      <c r="A19" s="7">
        <v>15</v>
      </c>
      <c r="B19" s="5" t="s">
        <v>42</v>
      </c>
      <c r="C19" s="3" t="s">
        <v>61</v>
      </c>
      <c r="D19" s="4">
        <v>14973</v>
      </c>
      <c r="E19" s="5" t="s">
        <v>27</v>
      </c>
      <c r="F19" s="19" t="s">
        <v>14</v>
      </c>
      <c r="G19" s="16"/>
    </row>
    <row r="20" spans="1:7" ht="42" customHeight="1" x14ac:dyDescent="0.2">
      <c r="A20" s="7">
        <v>16</v>
      </c>
      <c r="B20" s="5" t="s">
        <v>42</v>
      </c>
      <c r="C20" s="3" t="s">
        <v>62</v>
      </c>
      <c r="D20" s="4">
        <v>6481</v>
      </c>
      <c r="E20" s="5" t="s">
        <v>27</v>
      </c>
      <c r="F20" s="19" t="s">
        <v>12</v>
      </c>
      <c r="G20" s="16"/>
    </row>
    <row r="21" spans="1:7" ht="42" customHeight="1" x14ac:dyDescent="0.2">
      <c r="A21" s="7">
        <v>17</v>
      </c>
      <c r="B21" s="5" t="s">
        <v>42</v>
      </c>
      <c r="C21" s="3" t="s">
        <v>63</v>
      </c>
      <c r="D21" s="4">
        <v>4736</v>
      </c>
      <c r="E21" s="5" t="s">
        <v>27</v>
      </c>
      <c r="F21" s="19" t="s">
        <v>15</v>
      </c>
      <c r="G21" s="16"/>
    </row>
    <row r="22" spans="1:7" ht="75" customHeight="1" x14ac:dyDescent="0.2">
      <c r="A22" s="7">
        <v>18</v>
      </c>
      <c r="B22" s="5" t="s">
        <v>51</v>
      </c>
      <c r="C22" s="3" t="s">
        <v>48</v>
      </c>
      <c r="D22" s="4">
        <v>11297</v>
      </c>
      <c r="E22" s="5"/>
      <c r="F22" s="19" t="s">
        <v>21</v>
      </c>
      <c r="G22" s="16"/>
    </row>
    <row r="23" spans="1:7" ht="68.25" customHeight="1" x14ac:dyDescent="0.2">
      <c r="A23" s="7">
        <v>19</v>
      </c>
      <c r="B23" s="5" t="s">
        <v>73</v>
      </c>
      <c r="C23" s="3" t="s">
        <v>47</v>
      </c>
      <c r="D23" s="4">
        <v>1449</v>
      </c>
      <c r="E23" s="5"/>
      <c r="F23" s="19" t="s">
        <v>7</v>
      </c>
      <c r="G23" s="16"/>
    </row>
    <row r="24" spans="1:7" x14ac:dyDescent="0.2">
      <c r="A24" s="7"/>
      <c r="B24" s="7"/>
      <c r="C24" s="6" t="s">
        <v>13</v>
      </c>
      <c r="D24" s="11">
        <f>SUM(D5:D23)</f>
        <v>186243</v>
      </c>
      <c r="E24" s="4"/>
      <c r="F24" s="14"/>
      <c r="G24" s="17"/>
    </row>
    <row r="26" spans="1:7" ht="15.75" customHeight="1" x14ac:dyDescent="0.2">
      <c r="C26" s="2" t="s">
        <v>26</v>
      </c>
    </row>
    <row r="28" spans="1:7" ht="33.75" customHeight="1" x14ac:dyDescent="0.2">
      <c r="A28" s="22" t="s">
        <v>30</v>
      </c>
      <c r="B28" s="22"/>
      <c r="C28" s="22"/>
      <c r="D28" s="22"/>
      <c r="E28" s="22"/>
      <c r="F28" s="22"/>
      <c r="G28" s="22"/>
    </row>
    <row r="30" spans="1:7" ht="63.75" x14ac:dyDescent="0.2">
      <c r="A30" s="8" t="s">
        <v>3</v>
      </c>
      <c r="B30" s="8" t="s">
        <v>20</v>
      </c>
      <c r="C30" s="9" t="s">
        <v>4</v>
      </c>
      <c r="D30" s="9" t="s">
        <v>8</v>
      </c>
      <c r="E30" s="8" t="s">
        <v>19</v>
      </c>
      <c r="F30" s="10" t="s">
        <v>0</v>
      </c>
      <c r="G30" s="8" t="s">
        <v>1</v>
      </c>
    </row>
    <row r="31" spans="1:7" ht="51" x14ac:dyDescent="0.2">
      <c r="A31" s="7">
        <v>1</v>
      </c>
      <c r="B31" s="5" t="s">
        <v>66</v>
      </c>
      <c r="C31" s="3" t="s">
        <v>65</v>
      </c>
      <c r="D31" s="4">
        <v>211487.71</v>
      </c>
      <c r="E31" s="5" t="s">
        <v>24</v>
      </c>
      <c r="F31" s="19" t="s">
        <v>17</v>
      </c>
      <c r="G31" s="5" t="s">
        <v>64</v>
      </c>
    </row>
    <row r="32" spans="1:7" ht="69.75" customHeight="1" x14ac:dyDescent="0.2">
      <c r="A32" s="7">
        <v>2</v>
      </c>
      <c r="B32" s="5" t="s">
        <v>69</v>
      </c>
      <c r="C32" s="3" t="s">
        <v>68</v>
      </c>
      <c r="D32" s="4">
        <v>9500</v>
      </c>
      <c r="E32" s="5" t="s">
        <v>25</v>
      </c>
      <c r="F32" s="19" t="s">
        <v>5</v>
      </c>
      <c r="G32" s="5" t="s">
        <v>67</v>
      </c>
    </row>
    <row r="33" spans="1:7" ht="102" x14ac:dyDescent="0.2">
      <c r="A33" s="7">
        <v>3</v>
      </c>
      <c r="B33" s="5" t="s">
        <v>72</v>
      </c>
      <c r="C33" s="3" t="s">
        <v>71</v>
      </c>
      <c r="D33" s="4">
        <f>9498.6+1711+400</f>
        <v>11609.6</v>
      </c>
      <c r="E33" s="5" t="s">
        <v>2</v>
      </c>
      <c r="F33" s="19" t="s">
        <v>22</v>
      </c>
      <c r="G33" s="5" t="s">
        <v>70</v>
      </c>
    </row>
    <row r="34" spans="1:7" ht="63.75" x14ac:dyDescent="0.2">
      <c r="A34" s="7">
        <v>4</v>
      </c>
      <c r="B34" s="5" t="s">
        <v>73</v>
      </c>
      <c r="C34" s="3" t="s">
        <v>74</v>
      </c>
      <c r="D34" s="4">
        <v>34000</v>
      </c>
      <c r="E34" s="5" t="s">
        <v>25</v>
      </c>
      <c r="F34" s="19" t="s">
        <v>7</v>
      </c>
      <c r="G34" s="5" t="s">
        <v>75</v>
      </c>
    </row>
    <row r="35" spans="1:7" x14ac:dyDescent="0.2">
      <c r="A35" s="7"/>
      <c r="B35" s="7"/>
      <c r="C35" s="6" t="s">
        <v>13</v>
      </c>
      <c r="D35" s="12">
        <f>SUM(D31:D34)</f>
        <v>266597.31</v>
      </c>
      <c r="E35" s="4"/>
      <c r="F35" s="4"/>
      <c r="G35" s="4"/>
    </row>
    <row r="37" spans="1:7" x14ac:dyDescent="0.2">
      <c r="C37" s="2" t="s">
        <v>26</v>
      </c>
    </row>
  </sheetData>
  <mergeCells count="3">
    <mergeCell ref="C1:F1"/>
    <mergeCell ref="A2:G2"/>
    <mergeCell ref="A28:G28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Июнь 23г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2023-08-28T06:46:02Z</cp:lastPrinted>
  <dcterms:created xsi:type="dcterms:W3CDTF">1996-10-08T23:32:33Z</dcterms:created>
  <dcterms:modified xsi:type="dcterms:W3CDTF">2023-08-29T13:01:06Z</dcterms:modified>
</cp:coreProperties>
</file>